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6" i="2" l="1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J180" i="1"/>
  <c r="K179" i="1"/>
  <c r="J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D180" i="1"/>
  <c r="E179" i="1"/>
  <c r="D179" i="1"/>
  <c r="E178" i="1"/>
  <c r="D178" i="1"/>
  <c r="E177" i="1"/>
  <c r="E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Q151" i="1" s="1"/>
  <c r="P128" i="1"/>
  <c r="Q127" i="1"/>
  <c r="P127" i="1"/>
  <c r="P151" i="1" l="1"/>
  <c r="E31" i="2"/>
  <c r="K31" i="2"/>
  <c r="E46" i="2"/>
  <c r="K46" i="2"/>
  <c r="E61" i="2"/>
  <c r="K61" i="2"/>
  <c r="E76" i="2"/>
  <c r="K76" i="2"/>
  <c r="E91" i="2"/>
  <c r="K91" i="2"/>
  <c r="E106" i="2"/>
  <c r="K106" i="2"/>
  <c r="V29" i="1"/>
  <c r="P29" i="1"/>
  <c r="J29" i="1"/>
  <c r="D29" i="1"/>
  <c r="V61" i="1"/>
  <c r="P61" i="1"/>
  <c r="J61" i="1"/>
  <c r="D61" i="1"/>
  <c r="V91" i="1"/>
  <c r="P91" i="1"/>
  <c r="J91" i="1"/>
  <c r="D91" i="1"/>
  <c r="D121" i="1"/>
  <c r="J121" i="1"/>
  <c r="P121" i="1"/>
  <c r="V121" i="1"/>
  <c r="D151" i="1"/>
  <c r="J151" i="1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K151" i="1" s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E151" i="1" l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121" i="1" l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N91" i="1"/>
  <c r="O91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U61" i="1"/>
  <c r="I61" i="1"/>
  <c r="B91" i="1"/>
  <c r="C91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C61" i="1" l="1"/>
  <c r="B61" i="1" l="1"/>
  <c r="T29" i="1"/>
  <c r="N29" i="1"/>
  <c r="H29" i="1"/>
  <c r="B29" i="1"/>
  <c r="H61" i="1"/>
  <c r="F15" i="2" l="1"/>
  <c r="D15" i="2"/>
  <c r="C15" i="2"/>
  <c r="L15" i="2"/>
  <c r="I15" i="2"/>
</calcChain>
</file>

<file path=xl/sharedStrings.xml><?xml version="1.0" encoding="utf-8"?>
<sst xmlns="http://schemas.openxmlformats.org/spreadsheetml/2006/main" count="952" uniqueCount="52">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</sst>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81"/>
  <sheetViews>
    <sheetView tabSelected="1" topLeftCell="A151" zoomScale="90" zoomScaleNormal="90" workbookViewId="0">
      <selection activeCell="S170" sqref="S170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4" t="s">
        <v>28</v>
      </c>
      <c r="B2" s="54"/>
      <c r="C2" s="54"/>
      <c r="D2" s="54"/>
      <c r="E2" s="54"/>
      <c r="G2" s="53" t="s">
        <v>30</v>
      </c>
      <c r="H2" s="53"/>
      <c r="I2" s="53"/>
      <c r="J2" s="53"/>
      <c r="K2" s="53"/>
      <c r="M2" s="53" t="s">
        <v>31</v>
      </c>
      <c r="N2" s="53"/>
      <c r="O2" s="53"/>
      <c r="P2" s="53"/>
      <c r="Q2" s="53"/>
      <c r="S2" s="53" t="s">
        <v>32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40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40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40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40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29</v>
      </c>
      <c r="B34" s="53"/>
      <c r="C34" s="53"/>
      <c r="D34" s="53"/>
      <c r="E34" s="53"/>
      <c r="G34" s="53" t="s">
        <v>33</v>
      </c>
      <c r="H34" s="53"/>
      <c r="I34" s="53"/>
      <c r="J34" s="53"/>
      <c r="K34" s="53"/>
      <c r="M34" s="53" t="s">
        <v>35</v>
      </c>
      <c r="N34" s="53"/>
      <c r="O34" s="53"/>
      <c r="P34" s="53"/>
      <c r="Q34" s="53"/>
      <c r="R34" s="24"/>
      <c r="S34" s="53" t="s">
        <v>36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37</v>
      </c>
      <c r="B64" s="53"/>
      <c r="C64" s="53"/>
      <c r="D64" s="53"/>
      <c r="E64" s="53"/>
      <c r="G64" s="53" t="s">
        <v>38</v>
      </c>
      <c r="H64" s="53"/>
      <c r="I64" s="53"/>
      <c r="J64" s="53"/>
      <c r="K64" s="53"/>
      <c r="M64" s="53" t="s">
        <v>41</v>
      </c>
      <c r="N64" s="53"/>
      <c r="O64" s="53"/>
      <c r="P64" s="53"/>
      <c r="Q64" s="53"/>
      <c r="S64" s="53" t="s">
        <v>39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40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42</v>
      </c>
      <c r="B94" s="53"/>
      <c r="C94" s="53"/>
      <c r="D94" s="53"/>
      <c r="E94" s="53"/>
      <c r="G94" s="53" t="s">
        <v>43</v>
      </c>
      <c r="H94" s="53"/>
      <c r="I94" s="53"/>
      <c r="J94" s="53"/>
      <c r="K94" s="53"/>
      <c r="M94" s="53" t="s">
        <v>44</v>
      </c>
      <c r="N94" s="53"/>
      <c r="O94" s="53"/>
      <c r="P94" s="53"/>
      <c r="Q94" s="53"/>
      <c r="S94" s="53" t="s">
        <v>45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40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40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40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40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46</v>
      </c>
      <c r="B124" s="53"/>
      <c r="C124" s="53"/>
      <c r="D124" s="53"/>
      <c r="E124" s="53"/>
      <c r="G124" s="53" t="s">
        <v>47</v>
      </c>
      <c r="H124" s="53"/>
      <c r="I124" s="53"/>
      <c r="J124" s="53"/>
      <c r="K124" s="53"/>
      <c r="M124" s="53" t="s">
        <v>48</v>
      </c>
      <c r="N124" s="53"/>
      <c r="O124" s="53"/>
      <c r="P124" s="53"/>
      <c r="Q124" s="53"/>
      <c r="S124" s="53" t="s">
        <v>49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34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34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40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40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40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40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50</v>
      </c>
      <c r="B154" s="53"/>
      <c r="C154" s="53"/>
      <c r="D154" s="53"/>
      <c r="E154" s="53"/>
      <c r="G154" s="53" t="s">
        <v>51</v>
      </c>
      <c r="H154" s="53"/>
      <c r="I154" s="53"/>
      <c r="J154" s="53"/>
      <c r="K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34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34</v>
      </c>
      <c r="K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75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75" si="49">I157/H157</f>
        <v>0.54104477611940294</v>
      </c>
      <c r="K157" s="4">
        <f t="shared" ref="K157:K180" si="50">H157-I157</f>
        <v>123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</row>
    <row r="161" spans="1:11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</row>
    <row r="162" spans="1:11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</row>
    <row r="163" spans="1:11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</row>
    <row r="164" spans="1:11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</row>
    <row r="165" spans="1:11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</row>
    <row r="166" spans="1:11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</row>
    <row r="167" spans="1:11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</row>
    <row r="168" spans="1:11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</row>
    <row r="169" spans="1:11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</row>
    <row r="170" spans="1:11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</row>
    <row r="171" spans="1:11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</row>
    <row r="172" spans="1:11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</row>
    <row r="173" spans="1:11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</row>
    <row r="174" spans="1:11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</row>
    <row r="175" spans="1:11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</row>
    <row r="176" spans="1:11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v>0</v>
      </c>
      <c r="K176" s="4">
        <f t="shared" si="50"/>
        <v>0</v>
      </c>
    </row>
    <row r="177" spans="1:11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</row>
    <row r="178" spans="1:11" ht="15.75" x14ac:dyDescent="0.25">
      <c r="A178" s="2" t="s">
        <v>25</v>
      </c>
      <c r="B178" s="9">
        <v>8</v>
      </c>
      <c r="C178" s="9">
        <v>7</v>
      </c>
      <c r="D178" s="31">
        <f t="shared" ref="D178:D181" si="51">C178/B178</f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</row>
    <row r="179" spans="1:11" ht="15.75" x14ac:dyDescent="0.25">
      <c r="A179" s="2" t="s">
        <v>26</v>
      </c>
      <c r="B179" s="10">
        <v>18</v>
      </c>
      <c r="C179" s="9">
        <v>16</v>
      </c>
      <c r="D179" s="31">
        <f t="shared" si="51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ref="J178:J181" si="52">I179/H179</f>
        <v>0.52380952380952384</v>
      </c>
      <c r="K179" s="4">
        <f t="shared" si="50"/>
        <v>10</v>
      </c>
    </row>
    <row r="180" spans="1:11" ht="15.75" x14ac:dyDescent="0.25">
      <c r="A180" s="2" t="s">
        <v>27</v>
      </c>
      <c r="B180" s="7">
        <v>49</v>
      </c>
      <c r="C180" s="9">
        <v>26</v>
      </c>
      <c r="D180" s="31">
        <f t="shared" si="51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52"/>
        <v>0.54838709677419351</v>
      </c>
      <c r="K180" s="4">
        <f t="shared" si="50"/>
        <v>28</v>
      </c>
    </row>
    <row r="181" spans="1:11" x14ac:dyDescent="0.25">
      <c r="A181" s="7" t="s">
        <v>40</v>
      </c>
      <c r="B181" s="7">
        <f t="shared" ref="B181" si="53">SUM(B157:B180)</f>
        <v>6350</v>
      </c>
      <c r="C181" s="7">
        <f>SUM(C157:C180)</f>
        <v>2796</v>
      </c>
      <c r="D181" s="31">
        <f t="shared" si="51"/>
        <v>0.44031496062992126</v>
      </c>
      <c r="E181" s="7">
        <f>SUM(E157:E180)</f>
        <v>3554</v>
      </c>
      <c r="G181" s="7" t="s">
        <v>40</v>
      </c>
      <c r="H181" s="7">
        <f t="shared" ref="H181" si="54">SUM(H157:H180)</f>
        <v>5514</v>
      </c>
      <c r="I181" s="7">
        <f>SUM(I157:I180)</f>
        <v>2541</v>
      </c>
      <c r="J181" s="31">
        <f t="shared" si="52"/>
        <v>0.46082698585418935</v>
      </c>
      <c r="K181" s="7">
        <f>SUM(K157:K180)</f>
        <v>2973</v>
      </c>
    </row>
  </sheetData>
  <mergeCells count="22">
    <mergeCell ref="S2:W3"/>
    <mergeCell ref="S34:W35"/>
    <mergeCell ref="M2:Q3"/>
    <mergeCell ref="A34:E35"/>
    <mergeCell ref="A2:E3"/>
    <mergeCell ref="G2:K3"/>
    <mergeCell ref="G34:K35"/>
    <mergeCell ref="M34:Q35"/>
    <mergeCell ref="A154:E155"/>
    <mergeCell ref="A64:E65"/>
    <mergeCell ref="G94:K95"/>
    <mergeCell ref="M94:Q95"/>
    <mergeCell ref="S94:W95"/>
    <mergeCell ref="A124:E125"/>
    <mergeCell ref="G124:K125"/>
    <mergeCell ref="A94:E95"/>
    <mergeCell ref="S64:W65"/>
    <mergeCell ref="G64:K65"/>
    <mergeCell ref="M64:Q65"/>
    <mergeCell ref="M124:Q125"/>
    <mergeCell ref="S124:W125"/>
    <mergeCell ref="G154:K15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5" t="s">
        <v>29</v>
      </c>
      <c r="C3" s="55"/>
      <c r="D3" s="55"/>
      <c r="E3" s="55"/>
      <c r="F3" s="55"/>
      <c r="G3" s="1"/>
      <c r="H3" s="53" t="s">
        <v>33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35</v>
      </c>
      <c r="C19" s="53"/>
      <c r="D19" s="53"/>
      <c r="E19" s="53"/>
      <c r="F19" s="53"/>
      <c r="H19" s="53" t="s">
        <v>36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37</v>
      </c>
      <c r="C34" s="53"/>
      <c r="D34" s="53"/>
      <c r="E34" s="53"/>
      <c r="F34" s="53"/>
      <c r="H34" s="53" t="s">
        <v>38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41</v>
      </c>
      <c r="C49" s="53"/>
      <c r="D49" s="53"/>
      <c r="E49" s="53"/>
      <c r="F49" s="53"/>
      <c r="H49" s="53" t="s">
        <v>39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42</v>
      </c>
      <c r="C64" s="53"/>
      <c r="D64" s="53"/>
      <c r="E64" s="53"/>
      <c r="F64" s="53"/>
      <c r="H64" s="53" t="s">
        <v>43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44</v>
      </c>
      <c r="C79" s="53"/>
      <c r="D79" s="53"/>
      <c r="E79" s="53"/>
      <c r="F79" s="53"/>
      <c r="H79" s="53" t="s">
        <v>45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46</v>
      </c>
      <c r="C94" s="53"/>
      <c r="D94" s="53"/>
      <c r="E94" s="53"/>
      <c r="F94" s="53"/>
      <c r="H94" s="53" t="s">
        <v>47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48</v>
      </c>
      <c r="C109" s="53"/>
      <c r="D109" s="53"/>
      <c r="E109" s="53"/>
      <c r="F109" s="53"/>
      <c r="H109" s="53" t="s">
        <v>49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34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34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50</v>
      </c>
      <c r="C124" s="53"/>
      <c r="D124" s="53"/>
      <c r="E124" s="53"/>
      <c r="F124" s="53"/>
      <c r="H124" s="53" t="s">
        <v>51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34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34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5.75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  <mergeCell ref="B109:F110"/>
    <mergeCell ref="B94:F95"/>
    <mergeCell ref="H94:L9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2020-10-09T06:17:12Z</dcterms:modified>
</cp:coreProperties>
</file>